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<sst xmlns="http://schemas.openxmlformats.org/spreadsheetml/2006/main" count="188" uniqueCount="71">
  <si>
    <t>Field Description</t>
  </si>
  <si>
    <t>TT</t>
  </si>
  <si>
    <t xml:space="preserve">Tissue type code; 1 for stomach, 2 for colon, 3 for pancreas, 4 for liver, 5 for kidney, 6 for bladder,7 for prostate,8 for ovary,9 for uterus, </t>
  </si>
  <si>
    <t xml:space="preserve">      (TT continued)</t>
  </si>
  <si>
    <t xml:space="preserve">10 for human lung, 11 for mesothelioma, 12 for melanoma, 13 for breast, 14 for brain, 19 for B cell ALL, 20 for T cell ALL, 21 for follicular cleaved lymphoma, </t>
  </si>
  <si>
    <t>22 for large B cell lymphoma, 23 for mycosis fungoidis, 24 for myoloid, 26 for mouse lung</t>
  </si>
  <si>
    <t>Supplementary Table 4</t>
  </si>
  <si>
    <t>Training and prediction results of poorly differentiated tumors</t>
  </si>
  <si>
    <t>COLON</t>
  </si>
  <si>
    <t>PAN</t>
  </si>
  <si>
    <t>KID</t>
  </si>
  <si>
    <t>BLDR</t>
  </si>
  <si>
    <t>PROST</t>
  </si>
  <si>
    <t>OVARY</t>
  </si>
  <si>
    <t>UT</t>
  </si>
  <si>
    <t>LUNG</t>
  </si>
  <si>
    <t>MESO</t>
  </si>
  <si>
    <t>MELA</t>
  </si>
  <si>
    <t>BRST</t>
  </si>
  <si>
    <t>Tissue Type</t>
  </si>
  <si>
    <t xml:space="preserve">      (Tissue Type continued)</t>
  </si>
  <si>
    <t>Number of features selected by the leave-one-out cross-validation procedure</t>
  </si>
  <si>
    <t>SIG</t>
  </si>
  <si>
    <t>NERR</t>
  </si>
  <si>
    <t>FP</t>
  </si>
  <si>
    <t>FN</t>
  </si>
  <si>
    <t xml:space="preserve">Number of false negatives (incorrectly predicted to not belong to the specific tissue type) </t>
  </si>
  <si>
    <t>NS</t>
  </si>
  <si>
    <t>Number of samples of the specific tissue-type in the training set</t>
  </si>
  <si>
    <t>LL</t>
  </si>
  <si>
    <t>Training set: 68 samples, 11 tissue-types</t>
  </si>
  <si>
    <r>
      <t xml:space="preserve">The selected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used in the PNN is SIG times the median nearest neighbor distance (see Supplementary Methods)</t>
    </r>
  </si>
  <si>
    <t>Test set: 17 samples, 4 tissue-types</t>
  </si>
  <si>
    <t>PRED</t>
  </si>
  <si>
    <t>predicted</t>
  </si>
  <si>
    <t>predicted correctly</t>
  </si>
  <si>
    <t>PROB</t>
  </si>
  <si>
    <t>The PNN's posterior probability to belong to the class</t>
  </si>
  <si>
    <t>CORRECT</t>
  </si>
  <si>
    <t>SAMPLE</t>
  </si>
  <si>
    <t>Tissue Type\SAMPLE</t>
  </si>
  <si>
    <t xml:space="preserve">Test set: Posterior probability matrix </t>
  </si>
  <si>
    <t>PDT_BRST_1</t>
  </si>
  <si>
    <t>PDT_BRST_2</t>
  </si>
  <si>
    <t>PDT_BRST_3</t>
  </si>
  <si>
    <t>PDT_BRST_4</t>
  </si>
  <si>
    <t>PDT_BRST_5</t>
  </si>
  <si>
    <t>PDT_COLON_1</t>
  </si>
  <si>
    <t>PDT_LUNG_1</t>
  </si>
  <si>
    <t>PDT_LUNG_2</t>
  </si>
  <si>
    <t>PDT_LUNG_3</t>
  </si>
  <si>
    <t>PDT_LUNG_4</t>
  </si>
  <si>
    <t>PDT_LUNG_5</t>
  </si>
  <si>
    <t>PDT_LUNG_6</t>
  </si>
  <si>
    <t>PDT_LUNG_7</t>
  </si>
  <si>
    <t>PDT_LUNG_8</t>
  </si>
  <si>
    <t>PDT_OVARY_1</t>
  </si>
  <si>
    <t>PDT_OVARY_2</t>
  </si>
  <si>
    <t>PDT_OVARY_3</t>
  </si>
  <si>
    <t>Number of leave-one-out errors for the selected parameters (Number of features and SIG) (=FP+FN)</t>
  </si>
  <si>
    <t xml:space="preserve">Number of false positives (incorrectly predicted to belong to the specific tissue type) </t>
  </si>
  <si>
    <t>Log-likelihood of the selected parameters (Number of features and SIG)</t>
  </si>
  <si>
    <t>Code of true tisue-type of the test sample (see description of TT)</t>
  </si>
  <si>
    <t>Predicted tissue-type (see description of TT for code explanation)</t>
  </si>
  <si>
    <t>miRNA Data</t>
  </si>
  <si>
    <t>mRNA Data</t>
  </si>
  <si>
    <t>Is this a correct classification; 1 for correct and 0 for incorrect</t>
  </si>
  <si>
    <t xml:space="preserve">Tissue type; COLON for colon, PAN for pancreas, KID for kidney, BLDR for bladder,PROST for prostate,OVARY for ovary,UT for uterus, </t>
  </si>
  <si>
    <t>LUNG for human lung, MESO for mesothelioma, MELA for melanoma, BRST for breast</t>
  </si>
  <si>
    <t># of features</t>
  </si>
  <si>
    <t>True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</si>
</sst>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0"/>
  </numFmts>
  <fonts count="7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2" borderId="2" xfId="0" applyFill="1" applyBorder="1" applyAlignment="1">
      <alignment/>
    </xf>
    <xf numFmtId="49" fontId="0" fillId="2" borderId="0" xfId="0" applyNumberFormat="1" applyFill="1" applyAlignment="1">
      <alignment horizontal="left"/>
    </xf>
    <xf numFmtId="0" fontId="5" fillId="0" borderId="0" xfId="0" applyFont="1" applyBorder="1" applyAlignment="1">
      <alignment/>
    </xf>
    <xf numFmtId="0" fontId="0" fillId="3" borderId="0" xfId="0" applyFont="1" applyFill="1" applyBorder="1" applyAlignment="1">
      <alignment horizontal="right"/>
    </xf>
    <xf numFmtId="11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7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8"/>
  <sheetViews>
    <sheetView tabSelected="1" zoomScale="70" zoomScaleNormal="70" workbookViewId="0" topLeftCell="A52">
      <selection activeCell="B87" sqref="B87"/>
    </sheetView>
  </sheetViews>
  <sheetFormatPr defaultColWidth="9.140625" defaultRowHeight="12.75"/>
  <cols>
    <col min="1" max="1" width="19.00390625" style="0" customWidth="1"/>
    <col min="2" max="2" width="14.00390625" style="0" customWidth="1"/>
    <col min="3" max="3" width="13.421875" style="0" customWidth="1"/>
    <col min="4" max="4" width="13.8515625" style="0" customWidth="1"/>
    <col min="5" max="5" width="14.00390625" style="0" customWidth="1"/>
    <col min="6" max="6" width="12.57421875" style="0" customWidth="1"/>
    <col min="7" max="7" width="12.7109375" style="0" customWidth="1"/>
    <col min="8" max="9" width="12.57421875" style="0" customWidth="1"/>
    <col min="10" max="10" width="12.28125" style="0" customWidth="1"/>
    <col min="11" max="11" width="12.140625" style="0" customWidth="1"/>
    <col min="12" max="14" width="12.57421875" style="0" customWidth="1"/>
    <col min="15" max="15" width="13.00390625" style="0" customWidth="1"/>
    <col min="16" max="16" width="12.28125" style="0" customWidth="1"/>
    <col min="17" max="18" width="12.57421875" style="0" customWidth="1"/>
    <col min="20" max="20" width="14.57421875" style="0" customWidth="1"/>
  </cols>
  <sheetData>
    <row r="1" spans="1:4" ht="15.75">
      <c r="A1" s="1" t="s">
        <v>6</v>
      </c>
      <c r="B1" s="1"/>
      <c r="C1" s="2"/>
      <c r="D1" s="1" t="s">
        <v>7</v>
      </c>
    </row>
    <row r="2" spans="1:4" ht="15.75">
      <c r="A2" s="1"/>
      <c r="B2" s="1"/>
      <c r="C2" s="2"/>
      <c r="D2" s="1"/>
    </row>
    <row r="3" spans="1:18" ht="13.5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Top="1">
      <c r="A4" s="4" t="s">
        <v>19</v>
      </c>
      <c r="B4" s="4"/>
      <c r="C4" s="4" t="s">
        <v>67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4" t="s">
        <v>20</v>
      </c>
      <c r="B5" s="4"/>
      <c r="C5" s="4" t="s">
        <v>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 t="s">
        <v>1</v>
      </c>
      <c r="B6" s="4"/>
      <c r="C6" s="4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 t="s">
        <v>3</v>
      </c>
      <c r="B7" s="4"/>
      <c r="C7" s="4" t="s"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 t="s">
        <v>3</v>
      </c>
      <c r="B8" s="4"/>
      <c r="C8" s="4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 t="s">
        <v>69</v>
      </c>
      <c r="B9" s="4"/>
      <c r="C9" s="4" t="s">
        <v>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 t="s">
        <v>22</v>
      </c>
      <c r="B10" s="4"/>
      <c r="C10" s="4" t="s">
        <v>31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 t="s">
        <v>27</v>
      </c>
      <c r="B11" s="4"/>
      <c r="C11" s="4" t="s">
        <v>28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 t="s">
        <v>23</v>
      </c>
      <c r="B12" s="4"/>
      <c r="C12" s="4" t="s">
        <v>59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 t="s">
        <v>24</v>
      </c>
      <c r="B13" s="4"/>
      <c r="C13" s="4" t="s">
        <v>60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 t="s">
        <v>25</v>
      </c>
      <c r="B14" s="4"/>
      <c r="C14" s="4" t="s">
        <v>26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13" t="s">
        <v>29</v>
      </c>
      <c r="B15" s="13"/>
      <c r="C15" s="13" t="s">
        <v>61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14" t="b">
        <v>1</v>
      </c>
      <c r="B16" s="4"/>
      <c r="C16" s="4" t="s">
        <v>62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14" t="s">
        <v>33</v>
      </c>
      <c r="B17" s="4"/>
      <c r="C17" s="4" t="s">
        <v>63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14" t="s">
        <v>36</v>
      </c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14" t="s">
        <v>38</v>
      </c>
      <c r="B19" s="4"/>
      <c r="C19" s="4" t="s">
        <v>66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2" s="5" customFormat="1" ht="13.5" thickBot="1">
      <c r="A20" s="19"/>
      <c r="B20" s="19"/>
      <c r="C20" s="20"/>
      <c r="D20" s="1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T20"/>
      <c r="U20"/>
      <c r="V20"/>
    </row>
    <row r="21" ht="20.25">
      <c r="A21" s="18" t="s">
        <v>64</v>
      </c>
    </row>
    <row r="22" spans="1:10" ht="15.75">
      <c r="A22" s="9" t="s">
        <v>30</v>
      </c>
      <c r="B22" s="5"/>
      <c r="C22" s="5"/>
      <c r="D22" s="5"/>
      <c r="E22" s="5"/>
      <c r="F22" s="5"/>
      <c r="G22" s="5"/>
      <c r="H22" s="5"/>
      <c r="I22" s="5"/>
      <c r="J22" s="5"/>
    </row>
    <row r="23" spans="1:13" ht="12.75">
      <c r="A23" s="8" t="s">
        <v>19</v>
      </c>
      <c r="B23" s="16" t="s">
        <v>1</v>
      </c>
      <c r="C23" s="16" t="s">
        <v>69</v>
      </c>
      <c r="D23" s="16" t="s">
        <v>22</v>
      </c>
      <c r="E23" s="16" t="s">
        <v>27</v>
      </c>
      <c r="F23" s="16" t="s">
        <v>23</v>
      </c>
      <c r="G23" s="16" t="s">
        <v>24</v>
      </c>
      <c r="H23" s="16" t="s">
        <v>25</v>
      </c>
      <c r="I23" s="16" t="s">
        <v>29</v>
      </c>
      <c r="J23" s="7"/>
      <c r="M23" s="7"/>
    </row>
    <row r="24" spans="1:9" ht="12.75">
      <c r="A24" s="6" t="s">
        <v>8</v>
      </c>
      <c r="B24" s="6">
        <v>2</v>
      </c>
      <c r="C24">
        <v>16</v>
      </c>
      <c r="D24" s="36">
        <v>1</v>
      </c>
      <c r="E24">
        <v>7</v>
      </c>
      <c r="F24">
        <v>2</v>
      </c>
      <c r="G24">
        <v>1</v>
      </c>
      <c r="H24">
        <v>1</v>
      </c>
      <c r="I24">
        <v>-0.075482</v>
      </c>
    </row>
    <row r="25" spans="1:13" ht="12.75">
      <c r="A25" s="6" t="s">
        <v>9</v>
      </c>
      <c r="B25" s="6">
        <v>3</v>
      </c>
      <c r="C25">
        <v>30</v>
      </c>
      <c r="D25" s="36">
        <v>1.5</v>
      </c>
      <c r="E25">
        <v>8</v>
      </c>
      <c r="F25">
        <v>2</v>
      </c>
      <c r="G25">
        <v>0</v>
      </c>
      <c r="H25">
        <v>2</v>
      </c>
      <c r="I25">
        <v>-0.175494</v>
      </c>
      <c r="M25" s="17"/>
    </row>
    <row r="26" spans="1:13" ht="12.75">
      <c r="A26" s="7" t="s">
        <v>10</v>
      </c>
      <c r="B26" s="6">
        <v>5</v>
      </c>
      <c r="C26">
        <v>28</v>
      </c>
      <c r="D26" s="36">
        <v>1.5</v>
      </c>
      <c r="E26">
        <v>4</v>
      </c>
      <c r="F26">
        <v>1</v>
      </c>
      <c r="G26">
        <v>0</v>
      </c>
      <c r="H26">
        <v>1</v>
      </c>
      <c r="I26">
        <v>-0.047266</v>
      </c>
      <c r="M26" s="17"/>
    </row>
    <row r="27" spans="1:9" ht="12.75">
      <c r="A27" s="7" t="s">
        <v>11</v>
      </c>
      <c r="B27" s="6">
        <v>6</v>
      </c>
      <c r="C27">
        <v>10</v>
      </c>
      <c r="D27" s="36">
        <v>1</v>
      </c>
      <c r="E27">
        <v>6</v>
      </c>
      <c r="F27">
        <v>3</v>
      </c>
      <c r="G27">
        <v>0</v>
      </c>
      <c r="H27">
        <v>3</v>
      </c>
      <c r="I27">
        <v>-0.901522</v>
      </c>
    </row>
    <row r="28" spans="1:13" ht="12.75">
      <c r="A28" s="6" t="s">
        <v>12</v>
      </c>
      <c r="B28" s="6">
        <v>7</v>
      </c>
      <c r="C28">
        <v>10</v>
      </c>
      <c r="D28" s="36">
        <v>2.5</v>
      </c>
      <c r="E28">
        <v>6</v>
      </c>
      <c r="F28">
        <v>1</v>
      </c>
      <c r="G28">
        <v>0</v>
      </c>
      <c r="H28">
        <v>1</v>
      </c>
      <c r="I28">
        <v>-0.181041</v>
      </c>
      <c r="M28" s="17"/>
    </row>
    <row r="29" spans="1:9" ht="12.75">
      <c r="A29" s="6" t="s">
        <v>13</v>
      </c>
      <c r="B29" s="6">
        <v>8</v>
      </c>
      <c r="C29">
        <v>18</v>
      </c>
      <c r="D29" s="36">
        <v>1</v>
      </c>
      <c r="E29">
        <v>5</v>
      </c>
      <c r="F29">
        <v>2</v>
      </c>
      <c r="G29">
        <v>1</v>
      </c>
      <c r="H29">
        <v>1</v>
      </c>
      <c r="I29">
        <v>-0.074861</v>
      </c>
    </row>
    <row r="30" spans="1:9" ht="12.75">
      <c r="A30" s="6" t="s">
        <v>14</v>
      </c>
      <c r="B30" s="6">
        <v>9</v>
      </c>
      <c r="C30">
        <v>30</v>
      </c>
      <c r="D30" s="36">
        <v>1</v>
      </c>
      <c r="E30">
        <v>10</v>
      </c>
      <c r="F30">
        <v>3</v>
      </c>
      <c r="G30">
        <v>1</v>
      </c>
      <c r="H30">
        <v>2</v>
      </c>
      <c r="I30">
        <v>-0.151537</v>
      </c>
    </row>
    <row r="31" spans="1:9" ht="12.75">
      <c r="A31" s="6" t="s">
        <v>15</v>
      </c>
      <c r="B31" s="6">
        <v>10</v>
      </c>
      <c r="C31">
        <v>28</v>
      </c>
      <c r="D31" s="36">
        <v>1</v>
      </c>
      <c r="E31">
        <v>5</v>
      </c>
      <c r="F31">
        <v>1</v>
      </c>
      <c r="G31">
        <v>0</v>
      </c>
      <c r="H31">
        <v>1</v>
      </c>
      <c r="I31">
        <v>-0.086595</v>
      </c>
    </row>
    <row r="32" spans="1:9" ht="12.75">
      <c r="A32" s="6" t="s">
        <v>16</v>
      </c>
      <c r="B32" s="6">
        <v>11</v>
      </c>
      <c r="C32">
        <v>30</v>
      </c>
      <c r="D32" s="36">
        <v>1</v>
      </c>
      <c r="E32">
        <v>8</v>
      </c>
      <c r="F32">
        <v>0</v>
      </c>
      <c r="G32">
        <v>0</v>
      </c>
      <c r="H32">
        <v>0</v>
      </c>
      <c r="I32">
        <v>-0.026769</v>
      </c>
    </row>
    <row r="33" spans="1:9" ht="12.75">
      <c r="A33" s="6" t="s">
        <v>17</v>
      </c>
      <c r="B33" s="6">
        <v>12</v>
      </c>
      <c r="C33">
        <v>18</v>
      </c>
      <c r="D33" s="36">
        <v>1</v>
      </c>
      <c r="E33">
        <v>3</v>
      </c>
      <c r="F33">
        <v>0</v>
      </c>
      <c r="G33">
        <v>0</v>
      </c>
      <c r="H33">
        <v>0</v>
      </c>
      <c r="I33">
        <v>-0.010752</v>
      </c>
    </row>
    <row r="34" spans="1:9" ht="12.75">
      <c r="A34" s="6" t="s">
        <v>18</v>
      </c>
      <c r="B34" s="6">
        <v>13</v>
      </c>
      <c r="C34">
        <v>22</v>
      </c>
      <c r="D34" s="36">
        <v>1</v>
      </c>
      <c r="E34">
        <v>6</v>
      </c>
      <c r="F34">
        <v>2</v>
      </c>
      <c r="G34">
        <v>1</v>
      </c>
      <c r="H34">
        <v>1</v>
      </c>
      <c r="I34">
        <v>-0.072847</v>
      </c>
    </row>
    <row r="36" ht="15.75">
      <c r="A36" s="9" t="s">
        <v>32</v>
      </c>
    </row>
    <row r="37" spans="1:18" ht="12.75">
      <c r="A37" s="23" t="s">
        <v>39</v>
      </c>
      <c r="B37" s="24" t="s">
        <v>47</v>
      </c>
      <c r="C37" s="24" t="s">
        <v>56</v>
      </c>
      <c r="D37" s="24" t="s">
        <v>57</v>
      </c>
      <c r="E37" s="24" t="s">
        <v>58</v>
      </c>
      <c r="F37" s="24" t="s">
        <v>48</v>
      </c>
      <c r="G37" s="24" t="s">
        <v>49</v>
      </c>
      <c r="H37" s="24" t="s">
        <v>50</v>
      </c>
      <c r="I37" s="24" t="s">
        <v>51</v>
      </c>
      <c r="J37" s="24" t="s">
        <v>52</v>
      </c>
      <c r="K37" s="24" t="s">
        <v>53</v>
      </c>
      <c r="L37" s="24" t="s">
        <v>54</v>
      </c>
      <c r="M37" s="24" t="s">
        <v>55</v>
      </c>
      <c r="N37" s="24" t="s">
        <v>42</v>
      </c>
      <c r="O37" s="24" t="s">
        <v>43</v>
      </c>
      <c r="P37" s="24" t="s">
        <v>44</v>
      </c>
      <c r="Q37" s="24" t="s">
        <v>45</v>
      </c>
      <c r="R37" s="24" t="s">
        <v>46</v>
      </c>
    </row>
    <row r="38" spans="1:18" ht="12.75">
      <c r="A38" s="23" t="b">
        <v>1</v>
      </c>
      <c r="B38" s="25">
        <v>2</v>
      </c>
      <c r="C38" s="25">
        <v>8</v>
      </c>
      <c r="D38" s="25">
        <v>8</v>
      </c>
      <c r="E38" s="25">
        <v>8</v>
      </c>
      <c r="F38" s="25">
        <v>10</v>
      </c>
      <c r="G38" s="25">
        <v>10</v>
      </c>
      <c r="H38" s="25">
        <v>10</v>
      </c>
      <c r="I38" s="25">
        <v>10</v>
      </c>
      <c r="J38" s="25">
        <v>10</v>
      </c>
      <c r="K38" s="25">
        <v>10</v>
      </c>
      <c r="L38" s="25">
        <v>10</v>
      </c>
      <c r="M38" s="25">
        <v>10</v>
      </c>
      <c r="N38" s="25">
        <v>13</v>
      </c>
      <c r="O38" s="25">
        <v>13</v>
      </c>
      <c r="P38" s="25">
        <v>13</v>
      </c>
      <c r="Q38" s="25">
        <v>13</v>
      </c>
      <c r="R38" s="25">
        <v>13</v>
      </c>
    </row>
    <row r="39" spans="1:18" ht="12.75">
      <c r="A39" s="26" t="s">
        <v>33</v>
      </c>
      <c r="B39" s="25">
        <v>2</v>
      </c>
      <c r="C39" s="25">
        <v>8</v>
      </c>
      <c r="D39" s="25">
        <v>8</v>
      </c>
      <c r="E39" s="25">
        <v>8</v>
      </c>
      <c r="F39" s="25">
        <v>2</v>
      </c>
      <c r="G39" s="30">
        <v>10</v>
      </c>
      <c r="H39" s="30">
        <v>13</v>
      </c>
      <c r="I39" s="30">
        <v>7</v>
      </c>
      <c r="J39" s="30">
        <v>10</v>
      </c>
      <c r="K39" s="30">
        <v>10</v>
      </c>
      <c r="L39" s="30">
        <v>13</v>
      </c>
      <c r="M39" s="30">
        <v>10</v>
      </c>
      <c r="N39" s="30">
        <v>13</v>
      </c>
      <c r="O39" s="30">
        <v>13</v>
      </c>
      <c r="P39" s="30">
        <v>13</v>
      </c>
      <c r="Q39" s="30">
        <v>9</v>
      </c>
      <c r="R39" s="30">
        <v>13</v>
      </c>
    </row>
    <row r="40" spans="1:18" ht="12.75">
      <c r="A40" s="26" t="s">
        <v>36</v>
      </c>
      <c r="B40" s="31">
        <v>0.95</v>
      </c>
      <c r="C40" s="31">
        <v>0.838</v>
      </c>
      <c r="D40" s="31">
        <v>0.823</v>
      </c>
      <c r="E40" s="31">
        <v>0.929</v>
      </c>
      <c r="F40" s="31">
        <v>0.312</v>
      </c>
      <c r="G40" s="31">
        <v>0.207</v>
      </c>
      <c r="H40" s="31">
        <v>0.161</v>
      </c>
      <c r="I40" s="31">
        <v>0.128</v>
      </c>
      <c r="J40" s="31">
        <v>0.229</v>
      </c>
      <c r="K40" s="31">
        <v>0.345</v>
      </c>
      <c r="L40" s="31">
        <v>0.377</v>
      </c>
      <c r="M40" s="31">
        <v>0.299</v>
      </c>
      <c r="N40" s="31">
        <v>0.905</v>
      </c>
      <c r="O40" s="31">
        <v>0.479</v>
      </c>
      <c r="P40" s="31">
        <v>0.552</v>
      </c>
      <c r="Q40" s="31">
        <v>0.476</v>
      </c>
      <c r="R40" s="31">
        <v>0.773</v>
      </c>
    </row>
    <row r="41" spans="1:18" ht="12.75">
      <c r="A41" s="26" t="s">
        <v>38</v>
      </c>
      <c r="B41" s="32">
        <f>IF(B39=B38,1,0)</f>
        <v>1</v>
      </c>
      <c r="C41" s="32">
        <f aca="true" t="shared" si="0" ref="C41:R41">IF(C39=C38,1,0)</f>
        <v>1</v>
      </c>
      <c r="D41" s="32">
        <f t="shared" si="0"/>
        <v>1</v>
      </c>
      <c r="E41" s="32">
        <f t="shared" si="0"/>
        <v>1</v>
      </c>
      <c r="F41" s="32">
        <f t="shared" si="0"/>
        <v>0</v>
      </c>
      <c r="G41" s="32">
        <f t="shared" si="0"/>
        <v>1</v>
      </c>
      <c r="H41" s="32">
        <f t="shared" si="0"/>
        <v>0</v>
      </c>
      <c r="I41" s="32">
        <f t="shared" si="0"/>
        <v>0</v>
      </c>
      <c r="J41" s="32">
        <f t="shared" si="0"/>
        <v>1</v>
      </c>
      <c r="K41" s="32">
        <f t="shared" si="0"/>
        <v>1</v>
      </c>
      <c r="L41" s="32">
        <f t="shared" si="0"/>
        <v>0</v>
      </c>
      <c r="M41" s="32">
        <f t="shared" si="0"/>
        <v>1</v>
      </c>
      <c r="N41" s="32">
        <f t="shared" si="0"/>
        <v>1</v>
      </c>
      <c r="O41" s="32">
        <f t="shared" si="0"/>
        <v>1</v>
      </c>
      <c r="P41" s="32">
        <f t="shared" si="0"/>
        <v>1</v>
      </c>
      <c r="Q41" s="32">
        <f t="shared" si="0"/>
        <v>0</v>
      </c>
      <c r="R41" s="32">
        <f t="shared" si="0"/>
        <v>1</v>
      </c>
    </row>
    <row r="42" spans="1:18" s="2" customFormat="1" ht="12.75">
      <c r="A42" s="7"/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.75">
      <c r="A43" s="9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6" t="s">
        <v>40</v>
      </c>
      <c r="B44" s="24" t="s">
        <v>47</v>
      </c>
      <c r="C44" s="24" t="s">
        <v>56</v>
      </c>
      <c r="D44" s="24" t="s">
        <v>57</v>
      </c>
      <c r="E44" s="24" t="s">
        <v>58</v>
      </c>
      <c r="F44" s="24" t="s">
        <v>48</v>
      </c>
      <c r="G44" s="24" t="s">
        <v>49</v>
      </c>
      <c r="H44" s="24" t="s">
        <v>50</v>
      </c>
      <c r="I44" s="24" t="s">
        <v>51</v>
      </c>
      <c r="J44" s="24" t="s">
        <v>52</v>
      </c>
      <c r="K44" s="24" t="s">
        <v>53</v>
      </c>
      <c r="L44" s="24" t="s">
        <v>54</v>
      </c>
      <c r="M44" s="24" t="s">
        <v>55</v>
      </c>
      <c r="N44" s="24" t="s">
        <v>42</v>
      </c>
      <c r="O44" s="24" t="s">
        <v>43</v>
      </c>
      <c r="P44" s="24" t="s">
        <v>44</v>
      </c>
      <c r="Q44" s="24" t="s">
        <v>45</v>
      </c>
      <c r="R44" s="24" t="s">
        <v>46</v>
      </c>
    </row>
    <row r="45" spans="1:36" ht="12.75">
      <c r="A45" s="28" t="s">
        <v>8</v>
      </c>
      <c r="B45" s="33">
        <v>0.95</v>
      </c>
      <c r="C45" s="30">
        <v>0</v>
      </c>
      <c r="D45" s="30">
        <v>0</v>
      </c>
      <c r="E45" s="30">
        <v>0</v>
      </c>
      <c r="F45" s="31">
        <v>0.242</v>
      </c>
      <c r="G45" s="30">
        <v>0</v>
      </c>
      <c r="H45" s="30">
        <v>0</v>
      </c>
      <c r="I45" s="30">
        <v>0</v>
      </c>
      <c r="J45" s="30">
        <v>0</v>
      </c>
      <c r="K45" s="30">
        <v>0.247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1:36" ht="12.75">
      <c r="A46" s="28" t="s">
        <v>9</v>
      </c>
      <c r="B46" s="30">
        <v>0.069</v>
      </c>
      <c r="C46" s="30">
        <v>0.012</v>
      </c>
      <c r="D46" s="30">
        <v>0.011</v>
      </c>
      <c r="E46" s="30">
        <v>0.004</v>
      </c>
      <c r="F46" s="30">
        <v>0.034</v>
      </c>
      <c r="G46" s="30">
        <v>0.003</v>
      </c>
      <c r="H46" s="30">
        <v>0</v>
      </c>
      <c r="I46" s="30">
        <v>0.001</v>
      </c>
      <c r="J46" s="30">
        <v>0.004</v>
      </c>
      <c r="K46" s="30">
        <v>0.152</v>
      </c>
      <c r="L46" s="30">
        <v>0.006</v>
      </c>
      <c r="M46" s="30">
        <v>0</v>
      </c>
      <c r="N46" s="30">
        <v>0.003</v>
      </c>
      <c r="O46" s="30">
        <v>0.011</v>
      </c>
      <c r="P46" s="30">
        <v>0</v>
      </c>
      <c r="Q46" s="30">
        <v>0.004</v>
      </c>
      <c r="R46" s="30">
        <v>0.007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ht="12.75">
      <c r="A47" s="29" t="s">
        <v>10</v>
      </c>
      <c r="B47" s="30">
        <v>0</v>
      </c>
      <c r="C47" s="30">
        <v>0</v>
      </c>
      <c r="D47" s="30">
        <v>0</v>
      </c>
      <c r="E47" s="30">
        <v>0</v>
      </c>
      <c r="F47" s="30">
        <v>0.02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ht="12.75">
      <c r="A48" s="29" t="s">
        <v>11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0.01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0.002</v>
      </c>
      <c r="O48" s="30">
        <v>0.001</v>
      </c>
      <c r="P48" s="30">
        <v>0.077</v>
      </c>
      <c r="Q48" s="30">
        <v>0.006</v>
      </c>
      <c r="R48" s="30">
        <v>0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2.75">
      <c r="A49" s="28" t="s">
        <v>12</v>
      </c>
      <c r="B49" s="30">
        <v>0</v>
      </c>
      <c r="C49" s="30">
        <v>0.003</v>
      </c>
      <c r="D49" s="30">
        <v>0.001</v>
      </c>
      <c r="E49" s="30">
        <v>0</v>
      </c>
      <c r="F49" s="30">
        <v>0</v>
      </c>
      <c r="G49" s="30">
        <v>0.078</v>
      </c>
      <c r="H49" s="30">
        <v>0</v>
      </c>
      <c r="I49" s="34">
        <v>0.128</v>
      </c>
      <c r="J49" s="30">
        <v>0.011</v>
      </c>
      <c r="K49" s="30">
        <v>0</v>
      </c>
      <c r="L49" s="30">
        <v>0.048</v>
      </c>
      <c r="M49" s="30">
        <v>0.03</v>
      </c>
      <c r="N49" s="30">
        <v>0.001</v>
      </c>
      <c r="O49" s="30">
        <v>0.003</v>
      </c>
      <c r="P49" s="30">
        <v>0.001</v>
      </c>
      <c r="Q49" s="30">
        <v>0</v>
      </c>
      <c r="R49" s="30">
        <v>0.003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ht="12.75">
      <c r="A50" s="28" t="s">
        <v>13</v>
      </c>
      <c r="B50" s="30">
        <v>0</v>
      </c>
      <c r="C50" s="33">
        <v>0.838</v>
      </c>
      <c r="D50" s="33">
        <v>0.823</v>
      </c>
      <c r="E50" s="33">
        <v>0.929</v>
      </c>
      <c r="F50" s="30">
        <v>0.03</v>
      </c>
      <c r="G50" s="30">
        <v>0</v>
      </c>
      <c r="H50" s="30">
        <v>0.001</v>
      </c>
      <c r="I50" s="30">
        <v>0.121</v>
      </c>
      <c r="J50" s="30">
        <v>0.025</v>
      </c>
      <c r="K50" s="30">
        <v>0</v>
      </c>
      <c r="L50" s="30">
        <v>0.003</v>
      </c>
      <c r="M50" s="30">
        <v>0.001</v>
      </c>
      <c r="N50" s="30">
        <v>0</v>
      </c>
      <c r="O50" s="30">
        <v>0</v>
      </c>
      <c r="P50" s="30">
        <v>0.13</v>
      </c>
      <c r="Q50" s="30">
        <v>0.009</v>
      </c>
      <c r="R50" s="30">
        <v>0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12.75">
      <c r="A51" s="28" t="s">
        <v>14</v>
      </c>
      <c r="B51" s="30">
        <v>0</v>
      </c>
      <c r="C51" s="30">
        <v>0.342</v>
      </c>
      <c r="D51" s="30">
        <v>0.193</v>
      </c>
      <c r="E51" s="30">
        <v>0.225</v>
      </c>
      <c r="F51" s="34">
        <v>0.312</v>
      </c>
      <c r="G51" s="30">
        <v>0</v>
      </c>
      <c r="H51" s="30">
        <v>0.029</v>
      </c>
      <c r="I51" s="30">
        <v>0</v>
      </c>
      <c r="J51" s="30">
        <v>0.012</v>
      </c>
      <c r="K51" s="30">
        <v>0.001</v>
      </c>
      <c r="L51" s="30">
        <v>0</v>
      </c>
      <c r="M51" s="30">
        <v>0.002</v>
      </c>
      <c r="N51" s="30">
        <v>0.003</v>
      </c>
      <c r="O51" s="30">
        <v>0</v>
      </c>
      <c r="P51" s="30">
        <v>0.004</v>
      </c>
      <c r="Q51" s="34">
        <v>0.476</v>
      </c>
      <c r="R51" s="30">
        <v>0.005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ht="12.75">
      <c r="A52" s="28" t="s">
        <v>15</v>
      </c>
      <c r="B52" s="30">
        <v>0</v>
      </c>
      <c r="C52" s="30">
        <v>0</v>
      </c>
      <c r="D52" s="30">
        <v>0</v>
      </c>
      <c r="E52" s="30">
        <v>0</v>
      </c>
      <c r="F52" s="35">
        <v>0</v>
      </c>
      <c r="G52" s="33">
        <v>0.207</v>
      </c>
      <c r="H52" s="35">
        <v>0.002</v>
      </c>
      <c r="I52" s="35">
        <v>0.11</v>
      </c>
      <c r="J52" s="33">
        <v>0.229</v>
      </c>
      <c r="K52" s="33">
        <v>0.345</v>
      </c>
      <c r="L52" s="35">
        <v>0.377</v>
      </c>
      <c r="M52" s="33">
        <v>0.299</v>
      </c>
      <c r="N52" s="30">
        <v>0.017</v>
      </c>
      <c r="O52" s="30">
        <v>0.035</v>
      </c>
      <c r="P52" s="30">
        <v>0</v>
      </c>
      <c r="Q52" s="30">
        <v>0</v>
      </c>
      <c r="R52" s="30">
        <v>0.277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2.75">
      <c r="A53" s="28" t="s">
        <v>16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0.002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2.75">
      <c r="A54" s="28" t="s">
        <v>17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2.75">
      <c r="A55" s="28" t="s">
        <v>18</v>
      </c>
      <c r="B55" s="30">
        <v>0</v>
      </c>
      <c r="C55" s="30">
        <v>0.001</v>
      </c>
      <c r="D55" s="30">
        <v>0</v>
      </c>
      <c r="E55" s="30">
        <v>0</v>
      </c>
      <c r="F55" s="30">
        <v>0.001</v>
      </c>
      <c r="G55" s="30">
        <v>0</v>
      </c>
      <c r="H55" s="34">
        <v>0.161</v>
      </c>
      <c r="I55" s="30">
        <v>0.074</v>
      </c>
      <c r="J55" s="30">
        <v>0</v>
      </c>
      <c r="K55" s="30">
        <v>0.02</v>
      </c>
      <c r="L55" s="34">
        <v>0.659</v>
      </c>
      <c r="M55" s="30">
        <v>0.149</v>
      </c>
      <c r="N55" s="33">
        <v>0.905</v>
      </c>
      <c r="O55" s="33">
        <v>0.479</v>
      </c>
      <c r="P55" s="33">
        <v>0.552</v>
      </c>
      <c r="Q55" s="35">
        <v>0</v>
      </c>
      <c r="R55" s="33">
        <v>0.773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7"/>
      <c r="O56" s="7"/>
      <c r="P56" s="7"/>
      <c r="Q56" s="7"/>
      <c r="R56" s="5"/>
      <c r="V56" s="38"/>
    </row>
    <row r="57" spans="1:22" ht="12.75">
      <c r="A57" s="6"/>
      <c r="B57" s="10"/>
      <c r="C57" s="15" t="s">
        <v>34</v>
      </c>
      <c r="D57" s="6"/>
      <c r="E57" s="11"/>
      <c r="F57" s="15" t="s">
        <v>70</v>
      </c>
      <c r="G57" s="6"/>
      <c r="H57" s="12"/>
      <c r="I57" s="15" t="s">
        <v>35</v>
      </c>
      <c r="J57" s="6"/>
      <c r="K57" s="6"/>
      <c r="L57" s="6"/>
      <c r="M57" s="7"/>
      <c r="N57" s="7"/>
      <c r="O57" s="7"/>
      <c r="P57" s="7"/>
      <c r="Q57" s="7"/>
      <c r="R57" s="5"/>
      <c r="V57" s="38"/>
    </row>
    <row r="58" ht="12.75">
      <c r="V58" s="38"/>
    </row>
    <row r="59" ht="12.75">
      <c r="V59" s="38"/>
    </row>
    <row r="60" ht="12.75">
      <c r="V60" s="38"/>
    </row>
    <row r="61" spans="1:18" ht="13.5" thickBo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ht="20.25">
      <c r="A62" s="18" t="s">
        <v>65</v>
      </c>
    </row>
    <row r="63" spans="1:10" ht="15.75">
      <c r="A63" s="9" t="s">
        <v>30</v>
      </c>
      <c r="B63" s="5"/>
      <c r="C63" s="5"/>
      <c r="D63" s="5"/>
      <c r="E63" s="5"/>
      <c r="F63" s="5"/>
      <c r="G63" s="5"/>
      <c r="H63" s="5"/>
      <c r="I63" s="5"/>
      <c r="J63" s="5"/>
    </row>
    <row r="64" spans="1:13" ht="12.75">
      <c r="A64" s="8" t="s">
        <v>19</v>
      </c>
      <c r="B64" s="16" t="s">
        <v>1</v>
      </c>
      <c r="C64" s="16" t="s">
        <v>69</v>
      </c>
      <c r="D64" s="16" t="s">
        <v>22</v>
      </c>
      <c r="E64" s="16" t="s">
        <v>27</v>
      </c>
      <c r="F64" s="16" t="s">
        <v>23</v>
      </c>
      <c r="G64" s="16" t="s">
        <v>24</v>
      </c>
      <c r="H64" s="16" t="s">
        <v>25</v>
      </c>
      <c r="I64" s="16" t="s">
        <v>29</v>
      </c>
      <c r="J64" s="7"/>
      <c r="K64" s="7"/>
      <c r="L64" s="7"/>
      <c r="M64" s="7"/>
    </row>
    <row r="65" spans="1:10" ht="12.75">
      <c r="A65" s="6" t="s">
        <v>8</v>
      </c>
      <c r="B65" s="6">
        <v>2</v>
      </c>
      <c r="C65" s="6">
        <v>18</v>
      </c>
      <c r="D65" s="6">
        <v>1.5</v>
      </c>
      <c r="E65">
        <v>7</v>
      </c>
      <c r="F65">
        <v>0</v>
      </c>
      <c r="G65">
        <v>0</v>
      </c>
      <c r="H65">
        <v>0</v>
      </c>
      <c r="I65">
        <v>-0.033006</v>
      </c>
      <c r="J65" s="5"/>
    </row>
    <row r="66" spans="1:13" ht="12.75">
      <c r="A66" s="6" t="s">
        <v>9</v>
      </c>
      <c r="B66" s="6">
        <v>3</v>
      </c>
      <c r="C66" s="6">
        <v>14</v>
      </c>
      <c r="D66" s="6">
        <v>4</v>
      </c>
      <c r="E66">
        <v>8</v>
      </c>
      <c r="F66">
        <v>1</v>
      </c>
      <c r="G66">
        <v>0</v>
      </c>
      <c r="H66">
        <v>1</v>
      </c>
      <c r="I66">
        <v>-0.15038</v>
      </c>
      <c r="J66" s="5"/>
      <c r="M66" s="17"/>
    </row>
    <row r="67" spans="1:10" ht="12.75">
      <c r="A67" s="7" t="s">
        <v>10</v>
      </c>
      <c r="B67" s="6">
        <v>5</v>
      </c>
      <c r="C67" s="6">
        <v>26</v>
      </c>
      <c r="D67" s="6">
        <v>4</v>
      </c>
      <c r="E67">
        <v>4</v>
      </c>
      <c r="F67">
        <v>3</v>
      </c>
      <c r="G67">
        <v>0</v>
      </c>
      <c r="H67">
        <v>3</v>
      </c>
      <c r="I67">
        <v>-0.16908</v>
      </c>
      <c r="J67" s="5"/>
    </row>
    <row r="68" spans="1:10" ht="12.75">
      <c r="A68" s="7" t="s">
        <v>11</v>
      </c>
      <c r="B68" s="6">
        <v>6</v>
      </c>
      <c r="C68" s="6">
        <v>10</v>
      </c>
      <c r="D68" s="6">
        <v>1</v>
      </c>
      <c r="E68">
        <v>6</v>
      </c>
      <c r="F68">
        <v>5</v>
      </c>
      <c r="G68">
        <v>1</v>
      </c>
      <c r="H68">
        <v>4</v>
      </c>
      <c r="I68">
        <v>-1.852998</v>
      </c>
      <c r="J68" s="5"/>
    </row>
    <row r="69" spans="1:10" ht="12.75">
      <c r="A69" s="6" t="s">
        <v>12</v>
      </c>
      <c r="B69" s="6">
        <v>7</v>
      </c>
      <c r="C69" s="6">
        <v>30</v>
      </c>
      <c r="D69" s="6">
        <v>4</v>
      </c>
      <c r="E69">
        <v>6</v>
      </c>
      <c r="F69">
        <v>1</v>
      </c>
      <c r="G69">
        <v>0</v>
      </c>
      <c r="H69">
        <v>1</v>
      </c>
      <c r="I69">
        <v>-0.288903</v>
      </c>
      <c r="J69" s="5"/>
    </row>
    <row r="70" spans="1:10" ht="12.75">
      <c r="A70" s="6" t="s">
        <v>13</v>
      </c>
      <c r="B70" s="6">
        <v>8</v>
      </c>
      <c r="C70" s="6">
        <v>14</v>
      </c>
      <c r="D70" s="6">
        <v>4</v>
      </c>
      <c r="E70">
        <v>5</v>
      </c>
      <c r="F70">
        <v>4</v>
      </c>
      <c r="G70">
        <v>2</v>
      </c>
      <c r="H70">
        <v>2</v>
      </c>
      <c r="I70">
        <v>-0.2573</v>
      </c>
      <c r="J70" s="5"/>
    </row>
    <row r="71" spans="1:10" ht="12.75">
      <c r="A71" s="6" t="s">
        <v>14</v>
      </c>
      <c r="B71" s="6">
        <v>9</v>
      </c>
      <c r="C71" s="6">
        <v>20</v>
      </c>
      <c r="D71" s="6">
        <v>3</v>
      </c>
      <c r="E71">
        <v>10</v>
      </c>
      <c r="F71">
        <v>2</v>
      </c>
      <c r="G71">
        <v>0</v>
      </c>
      <c r="H71">
        <v>2</v>
      </c>
      <c r="I71">
        <v>-0.228232</v>
      </c>
      <c r="J71" s="5"/>
    </row>
    <row r="72" spans="1:10" ht="12.75">
      <c r="A72" s="6" t="s">
        <v>15</v>
      </c>
      <c r="B72" s="6">
        <v>10</v>
      </c>
      <c r="C72" s="6">
        <v>30</v>
      </c>
      <c r="D72" s="6">
        <v>2.5</v>
      </c>
      <c r="E72">
        <v>5</v>
      </c>
      <c r="F72">
        <v>2</v>
      </c>
      <c r="G72">
        <v>1</v>
      </c>
      <c r="H72">
        <v>1</v>
      </c>
      <c r="I72">
        <v>-0.119642</v>
      </c>
      <c r="J72" s="5"/>
    </row>
    <row r="73" spans="1:13" ht="12.75">
      <c r="A73" s="6" t="s">
        <v>16</v>
      </c>
      <c r="B73" s="6">
        <v>11</v>
      </c>
      <c r="C73" s="6">
        <v>24</v>
      </c>
      <c r="D73" s="6">
        <v>1.5</v>
      </c>
      <c r="E73">
        <v>8</v>
      </c>
      <c r="F73">
        <v>1</v>
      </c>
      <c r="G73">
        <v>0</v>
      </c>
      <c r="H73">
        <v>1</v>
      </c>
      <c r="I73">
        <v>-0.095081</v>
      </c>
      <c r="J73" s="5"/>
      <c r="M73" s="17"/>
    </row>
    <row r="74" spans="1:13" ht="12.75">
      <c r="A74" s="6" t="s">
        <v>17</v>
      </c>
      <c r="B74" s="6">
        <v>12</v>
      </c>
      <c r="C74" s="6">
        <v>14</v>
      </c>
      <c r="D74" s="6">
        <v>4</v>
      </c>
      <c r="E74">
        <v>3</v>
      </c>
      <c r="F74">
        <v>1</v>
      </c>
      <c r="G74">
        <v>0</v>
      </c>
      <c r="H74">
        <v>1</v>
      </c>
      <c r="I74">
        <v>-0.164286</v>
      </c>
      <c r="J74" s="5"/>
      <c r="M74" s="17"/>
    </row>
    <row r="75" spans="1:10" ht="12.75">
      <c r="A75" s="6" t="s">
        <v>18</v>
      </c>
      <c r="B75" s="6">
        <v>13</v>
      </c>
      <c r="C75" s="6">
        <v>22</v>
      </c>
      <c r="D75" s="6">
        <v>1</v>
      </c>
      <c r="E75">
        <v>6</v>
      </c>
      <c r="F75">
        <v>3</v>
      </c>
      <c r="G75">
        <v>1</v>
      </c>
      <c r="H75">
        <v>2</v>
      </c>
      <c r="I75">
        <v>-0.450012</v>
      </c>
      <c r="J75" s="5"/>
    </row>
    <row r="77" ht="15.75">
      <c r="A77" s="9" t="s">
        <v>32</v>
      </c>
    </row>
    <row r="78" spans="1:18" ht="12.75">
      <c r="A78" s="23" t="s">
        <v>39</v>
      </c>
      <c r="B78" s="24" t="s">
        <v>47</v>
      </c>
      <c r="C78" s="24" t="s">
        <v>56</v>
      </c>
      <c r="D78" s="24" t="s">
        <v>57</v>
      </c>
      <c r="E78" s="24" t="s">
        <v>58</v>
      </c>
      <c r="F78" s="24" t="s">
        <v>48</v>
      </c>
      <c r="G78" s="24" t="s">
        <v>49</v>
      </c>
      <c r="H78" s="24" t="s">
        <v>50</v>
      </c>
      <c r="I78" s="24" t="s">
        <v>51</v>
      </c>
      <c r="J78" s="24" t="s">
        <v>52</v>
      </c>
      <c r="K78" s="24" t="s">
        <v>53</v>
      </c>
      <c r="L78" s="24" t="s">
        <v>54</v>
      </c>
      <c r="M78" s="24" t="s">
        <v>55</v>
      </c>
      <c r="N78" s="24" t="s">
        <v>42</v>
      </c>
      <c r="O78" s="24" t="s">
        <v>43</v>
      </c>
      <c r="P78" s="24" t="s">
        <v>44</v>
      </c>
      <c r="Q78" s="24" t="s">
        <v>45</v>
      </c>
      <c r="R78" s="24" t="s">
        <v>46</v>
      </c>
    </row>
    <row r="79" spans="1:18" ht="12.75">
      <c r="A79" s="23" t="b">
        <v>1</v>
      </c>
      <c r="B79" s="25">
        <v>2</v>
      </c>
      <c r="C79" s="25">
        <v>8</v>
      </c>
      <c r="D79" s="25">
        <v>8</v>
      </c>
      <c r="E79" s="25">
        <v>8</v>
      </c>
      <c r="F79" s="25">
        <v>10</v>
      </c>
      <c r="G79" s="25">
        <v>10</v>
      </c>
      <c r="H79" s="25">
        <v>10</v>
      </c>
      <c r="I79" s="25">
        <v>10</v>
      </c>
      <c r="J79" s="25">
        <v>10</v>
      </c>
      <c r="K79" s="25">
        <v>10</v>
      </c>
      <c r="L79" s="25">
        <v>10</v>
      </c>
      <c r="M79" s="25">
        <v>10</v>
      </c>
      <c r="N79" s="25">
        <v>13</v>
      </c>
      <c r="O79" s="25">
        <v>13</v>
      </c>
      <c r="P79" s="25">
        <v>13</v>
      </c>
      <c r="Q79" s="25">
        <v>13</v>
      </c>
      <c r="R79" s="25">
        <v>13</v>
      </c>
    </row>
    <row r="80" spans="1:18" ht="12.75">
      <c r="A80" s="26" t="s">
        <v>33</v>
      </c>
      <c r="B80" s="25">
        <v>7</v>
      </c>
      <c r="C80" s="25">
        <v>5</v>
      </c>
      <c r="D80" s="25">
        <v>9</v>
      </c>
      <c r="E80" s="25">
        <v>8</v>
      </c>
      <c r="F80" s="25">
        <v>8</v>
      </c>
      <c r="G80" s="25">
        <v>6</v>
      </c>
      <c r="H80" s="25">
        <v>6</v>
      </c>
      <c r="I80" s="25">
        <v>3</v>
      </c>
      <c r="J80" s="25">
        <v>8</v>
      </c>
      <c r="K80" s="25">
        <v>8</v>
      </c>
      <c r="L80" s="25">
        <v>8</v>
      </c>
      <c r="M80" s="25">
        <v>6</v>
      </c>
      <c r="N80" s="25">
        <v>9</v>
      </c>
      <c r="O80" s="25">
        <v>8</v>
      </c>
      <c r="P80" s="25">
        <v>8</v>
      </c>
      <c r="Q80" s="25">
        <v>6</v>
      </c>
      <c r="R80" s="25">
        <v>3</v>
      </c>
    </row>
    <row r="81" spans="1:18" ht="12.75">
      <c r="A81" s="26" t="s">
        <v>36</v>
      </c>
      <c r="B81" s="31">
        <v>0.013</v>
      </c>
      <c r="C81" s="31">
        <v>1</v>
      </c>
      <c r="D81" s="31">
        <v>0.376</v>
      </c>
      <c r="E81" s="31">
        <v>0.76</v>
      </c>
      <c r="F81" s="31">
        <v>0.229</v>
      </c>
      <c r="G81" s="31">
        <v>0.128</v>
      </c>
      <c r="H81" s="31">
        <v>0.022</v>
      </c>
      <c r="I81" s="31">
        <v>0.102</v>
      </c>
      <c r="J81" s="31">
        <v>0.305</v>
      </c>
      <c r="K81" s="31">
        <v>0.014</v>
      </c>
      <c r="L81" s="31">
        <v>0.091</v>
      </c>
      <c r="M81" s="31">
        <v>0.173</v>
      </c>
      <c r="N81" s="31">
        <v>0.133</v>
      </c>
      <c r="O81" s="31">
        <v>0.362</v>
      </c>
      <c r="P81" s="31">
        <v>0.301</v>
      </c>
      <c r="Q81" s="31">
        <v>0.05</v>
      </c>
      <c r="R81" s="31">
        <v>0.027</v>
      </c>
    </row>
    <row r="82" spans="1:18" ht="12.75">
      <c r="A82" s="26" t="s">
        <v>38</v>
      </c>
      <c r="B82" s="32">
        <f>IF(B80=B79,1,0)</f>
        <v>0</v>
      </c>
      <c r="C82" s="25">
        <f aca="true" t="shared" si="1" ref="C82:R82">IF(C80=C79,1,0)</f>
        <v>0</v>
      </c>
      <c r="D82" s="25">
        <f t="shared" si="1"/>
        <v>0</v>
      </c>
      <c r="E82" s="27">
        <f t="shared" si="1"/>
        <v>1</v>
      </c>
      <c r="F82" s="25">
        <f t="shared" si="1"/>
        <v>0</v>
      </c>
      <c r="G82" s="25">
        <f t="shared" si="1"/>
        <v>0</v>
      </c>
      <c r="H82" s="25">
        <f t="shared" si="1"/>
        <v>0</v>
      </c>
      <c r="I82" s="25">
        <f t="shared" si="1"/>
        <v>0</v>
      </c>
      <c r="J82" s="25">
        <f t="shared" si="1"/>
        <v>0</v>
      </c>
      <c r="K82" s="25">
        <f t="shared" si="1"/>
        <v>0</v>
      </c>
      <c r="L82" s="25">
        <f t="shared" si="1"/>
        <v>0</v>
      </c>
      <c r="M82" s="25">
        <f t="shared" si="1"/>
        <v>0</v>
      </c>
      <c r="N82" s="25">
        <f t="shared" si="1"/>
        <v>0</v>
      </c>
      <c r="O82" s="25">
        <f t="shared" si="1"/>
        <v>0</v>
      </c>
      <c r="P82" s="25">
        <f t="shared" si="1"/>
        <v>0</v>
      </c>
      <c r="Q82" s="25">
        <f t="shared" si="1"/>
        <v>0</v>
      </c>
      <c r="R82" s="25">
        <f t="shared" si="1"/>
        <v>0</v>
      </c>
    </row>
    <row r="83" spans="1:18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.75">
      <c r="A84" s="9" t="s">
        <v>41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26" t="s">
        <v>40</v>
      </c>
      <c r="B85" s="24" t="s">
        <v>47</v>
      </c>
      <c r="C85" s="24" t="s">
        <v>56</v>
      </c>
      <c r="D85" s="24" t="s">
        <v>57</v>
      </c>
      <c r="E85" s="24" t="s">
        <v>58</v>
      </c>
      <c r="F85" s="24" t="s">
        <v>48</v>
      </c>
      <c r="G85" s="24" t="s">
        <v>49</v>
      </c>
      <c r="H85" s="24" t="s">
        <v>50</v>
      </c>
      <c r="I85" s="24" t="s">
        <v>51</v>
      </c>
      <c r="J85" s="24" t="s">
        <v>52</v>
      </c>
      <c r="K85" s="24" t="s">
        <v>53</v>
      </c>
      <c r="L85" s="24" t="s">
        <v>54</v>
      </c>
      <c r="M85" s="24" t="s">
        <v>55</v>
      </c>
      <c r="N85" s="24" t="s">
        <v>42</v>
      </c>
      <c r="O85" s="24" t="s">
        <v>43</v>
      </c>
      <c r="P85" s="24" t="s">
        <v>44</v>
      </c>
      <c r="Q85" s="24" t="s">
        <v>45</v>
      </c>
      <c r="R85" s="24" t="s">
        <v>46</v>
      </c>
    </row>
    <row r="86" spans="1:18" ht="12.75">
      <c r="A86" s="28" t="s">
        <v>8</v>
      </c>
      <c r="B86" s="35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</row>
    <row r="87" spans="1:18" ht="12.75">
      <c r="A87" s="28" t="s">
        <v>9</v>
      </c>
      <c r="B87" s="31">
        <v>0.012</v>
      </c>
      <c r="C87" s="30">
        <v>0.019</v>
      </c>
      <c r="D87" s="30">
        <v>0.005</v>
      </c>
      <c r="E87" s="30">
        <v>0.002</v>
      </c>
      <c r="F87" s="30">
        <v>0.027</v>
      </c>
      <c r="G87" s="30">
        <v>0.024</v>
      </c>
      <c r="H87" s="30">
        <v>0.004</v>
      </c>
      <c r="I87" s="34">
        <v>0.102</v>
      </c>
      <c r="J87" s="30">
        <v>0.016</v>
      </c>
      <c r="K87" s="30">
        <v>0.009</v>
      </c>
      <c r="L87" s="30">
        <v>0.011</v>
      </c>
      <c r="M87" s="30">
        <v>0.03</v>
      </c>
      <c r="N87" s="30">
        <v>0.016</v>
      </c>
      <c r="O87" s="30">
        <v>0.026</v>
      </c>
      <c r="P87" s="30">
        <v>0.019</v>
      </c>
      <c r="Q87" s="31">
        <v>0.021</v>
      </c>
      <c r="R87" s="34">
        <v>0.027</v>
      </c>
    </row>
    <row r="88" spans="1:18" ht="12.75">
      <c r="A88" s="29" t="s">
        <v>10</v>
      </c>
      <c r="B88" s="30">
        <v>0</v>
      </c>
      <c r="C88" s="34">
        <v>1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</row>
    <row r="89" spans="1:18" ht="12.75">
      <c r="A89" s="29" t="s">
        <v>11</v>
      </c>
      <c r="B89" s="30">
        <v>0.001</v>
      </c>
      <c r="C89" s="31">
        <v>0.166</v>
      </c>
      <c r="D89" s="30">
        <v>0.001</v>
      </c>
      <c r="E89" s="30">
        <v>0.003</v>
      </c>
      <c r="F89" s="30">
        <v>0.191</v>
      </c>
      <c r="G89" s="34">
        <v>0.128</v>
      </c>
      <c r="H89" s="34">
        <v>0.022</v>
      </c>
      <c r="I89" s="30">
        <v>0.041</v>
      </c>
      <c r="J89" s="30">
        <v>0.059</v>
      </c>
      <c r="K89" s="30">
        <v>0.001</v>
      </c>
      <c r="L89" s="30">
        <v>0.057</v>
      </c>
      <c r="M89" s="34">
        <v>0.173</v>
      </c>
      <c r="N89" s="30">
        <v>0.014</v>
      </c>
      <c r="O89" s="30">
        <v>0.044</v>
      </c>
      <c r="P89" s="31">
        <v>0.237</v>
      </c>
      <c r="Q89" s="34">
        <v>0.05</v>
      </c>
      <c r="R89" s="30">
        <v>0.003</v>
      </c>
    </row>
    <row r="90" spans="1:18" ht="12.75">
      <c r="A90" s="28" t="s">
        <v>12</v>
      </c>
      <c r="B90" s="34">
        <v>0.013</v>
      </c>
      <c r="C90" s="30">
        <v>0.006</v>
      </c>
      <c r="D90" s="30">
        <v>0.012</v>
      </c>
      <c r="E90" s="30">
        <v>0.081</v>
      </c>
      <c r="F90" s="30">
        <v>0.006</v>
      </c>
      <c r="G90" s="30">
        <v>0.007</v>
      </c>
      <c r="H90" s="30">
        <v>0.015</v>
      </c>
      <c r="I90" s="30">
        <v>0.002</v>
      </c>
      <c r="J90" s="30">
        <v>0.028</v>
      </c>
      <c r="K90" s="30">
        <v>0.005</v>
      </c>
      <c r="L90" s="30">
        <v>0.005</v>
      </c>
      <c r="M90" s="30">
        <v>0.005</v>
      </c>
      <c r="N90" s="30">
        <v>0.006</v>
      </c>
      <c r="O90" s="30">
        <v>0.025</v>
      </c>
      <c r="P90" s="30">
        <v>0.001</v>
      </c>
      <c r="Q90" s="30">
        <v>0.003</v>
      </c>
      <c r="R90" s="30">
        <v>0.021</v>
      </c>
    </row>
    <row r="91" spans="1:18" ht="12.75">
      <c r="A91" s="28" t="s">
        <v>13</v>
      </c>
      <c r="B91" s="30">
        <v>0</v>
      </c>
      <c r="C91" s="35">
        <v>0</v>
      </c>
      <c r="D91" s="35">
        <v>0.244</v>
      </c>
      <c r="E91" s="33">
        <v>0.76</v>
      </c>
      <c r="F91" s="34">
        <v>0.229</v>
      </c>
      <c r="G91" s="30">
        <v>0.072</v>
      </c>
      <c r="H91" s="30">
        <v>0.006</v>
      </c>
      <c r="I91" s="30">
        <v>0.062</v>
      </c>
      <c r="J91" s="34">
        <v>0.305</v>
      </c>
      <c r="K91" s="34">
        <v>0.014</v>
      </c>
      <c r="L91" s="34">
        <v>0.091</v>
      </c>
      <c r="M91" s="30">
        <v>0.055</v>
      </c>
      <c r="N91" s="30">
        <v>0.01</v>
      </c>
      <c r="O91" s="34">
        <v>0.362</v>
      </c>
      <c r="P91" s="34">
        <v>0.301</v>
      </c>
      <c r="Q91" s="30">
        <v>0</v>
      </c>
      <c r="R91" s="30">
        <v>0</v>
      </c>
    </row>
    <row r="92" spans="1:18" ht="12.75">
      <c r="A92" s="28" t="s">
        <v>14</v>
      </c>
      <c r="B92" s="30">
        <v>0</v>
      </c>
      <c r="C92" s="30">
        <v>0</v>
      </c>
      <c r="D92" s="34">
        <v>0.376</v>
      </c>
      <c r="E92" s="30">
        <v>0.084</v>
      </c>
      <c r="F92" s="30">
        <v>0.074</v>
      </c>
      <c r="G92" s="30">
        <v>0.007</v>
      </c>
      <c r="H92" s="30">
        <v>0.013</v>
      </c>
      <c r="I92" s="30">
        <v>0.038</v>
      </c>
      <c r="J92" s="30">
        <v>0.05</v>
      </c>
      <c r="K92" s="30">
        <v>0.002</v>
      </c>
      <c r="L92" s="30">
        <v>0.009</v>
      </c>
      <c r="M92" s="30">
        <v>0.012</v>
      </c>
      <c r="N92" s="34">
        <v>0.133</v>
      </c>
      <c r="O92" s="30">
        <v>0.01</v>
      </c>
      <c r="P92" s="30">
        <v>0.036</v>
      </c>
      <c r="Q92" s="30">
        <v>0.011</v>
      </c>
      <c r="R92" s="30">
        <v>0.001</v>
      </c>
    </row>
    <row r="93" spans="1:18" ht="12.75">
      <c r="A93" s="28" t="s">
        <v>15</v>
      </c>
      <c r="B93" s="30">
        <v>0.001</v>
      </c>
      <c r="C93" s="30">
        <v>0</v>
      </c>
      <c r="D93" s="30">
        <v>0.261</v>
      </c>
      <c r="E93" s="30">
        <v>0</v>
      </c>
      <c r="F93" s="35">
        <v>0</v>
      </c>
      <c r="G93" s="35">
        <v>0</v>
      </c>
      <c r="H93" s="35">
        <v>0.005</v>
      </c>
      <c r="I93" s="35">
        <v>0</v>
      </c>
      <c r="J93" s="35">
        <v>0</v>
      </c>
      <c r="K93" s="35">
        <v>0.001</v>
      </c>
      <c r="L93" s="35">
        <v>0.003</v>
      </c>
      <c r="M93" s="35">
        <v>0</v>
      </c>
      <c r="N93" s="30">
        <v>0</v>
      </c>
      <c r="O93" s="30">
        <v>0.001</v>
      </c>
      <c r="P93" s="30">
        <v>0.002</v>
      </c>
      <c r="Q93" s="30">
        <v>0</v>
      </c>
      <c r="R93" s="30">
        <v>0</v>
      </c>
    </row>
    <row r="94" spans="1:18" ht="12.75">
      <c r="A94" s="28" t="s">
        <v>16</v>
      </c>
      <c r="B94" s="30">
        <v>0</v>
      </c>
      <c r="C94" s="30">
        <v>0.01</v>
      </c>
      <c r="D94" s="30">
        <v>0.007</v>
      </c>
      <c r="E94" s="30">
        <v>0.001</v>
      </c>
      <c r="F94" s="30">
        <v>0.004</v>
      </c>
      <c r="G94" s="30">
        <v>0</v>
      </c>
      <c r="H94" s="30">
        <v>0.003</v>
      </c>
      <c r="I94" s="30">
        <v>0.006</v>
      </c>
      <c r="J94" s="30">
        <v>0.024</v>
      </c>
      <c r="K94" s="30">
        <v>0.01</v>
      </c>
      <c r="L94" s="30">
        <v>0.002</v>
      </c>
      <c r="M94" s="30">
        <v>0.001</v>
      </c>
      <c r="N94" s="30">
        <v>0.044</v>
      </c>
      <c r="O94" s="30">
        <v>0</v>
      </c>
      <c r="P94" s="30">
        <v>0.002</v>
      </c>
      <c r="Q94" s="30">
        <v>0.007</v>
      </c>
      <c r="R94" s="30">
        <v>0.01</v>
      </c>
    </row>
    <row r="95" spans="1:18" ht="12.75">
      <c r="A95" s="28" t="s">
        <v>17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</row>
    <row r="96" spans="1:18" ht="12.75">
      <c r="A96" s="28" t="s">
        <v>18</v>
      </c>
      <c r="B96" s="30">
        <v>0</v>
      </c>
      <c r="C96" s="30">
        <v>0.142</v>
      </c>
      <c r="D96" s="30">
        <v>0</v>
      </c>
      <c r="E96" s="30">
        <v>0</v>
      </c>
      <c r="F96" s="30">
        <v>0.018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5">
        <v>0</v>
      </c>
      <c r="O96" s="35">
        <v>0.001</v>
      </c>
      <c r="P96" s="35">
        <v>0.253</v>
      </c>
      <c r="Q96" s="35">
        <v>0</v>
      </c>
      <c r="R96" s="35">
        <v>0</v>
      </c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  <c r="N97" s="7"/>
      <c r="O97" s="7"/>
      <c r="P97" s="7"/>
      <c r="Q97" s="7"/>
      <c r="R97" s="5"/>
    </row>
    <row r="98" spans="1:18" ht="12.75">
      <c r="A98" s="6"/>
      <c r="B98" s="10"/>
      <c r="C98" s="15" t="s">
        <v>34</v>
      </c>
      <c r="D98" s="6"/>
      <c r="E98" s="11"/>
      <c r="F98" s="15" t="s">
        <v>70</v>
      </c>
      <c r="G98" s="6"/>
      <c r="H98" s="12"/>
      <c r="I98" s="15" t="s">
        <v>35</v>
      </c>
      <c r="J98" s="6"/>
      <c r="K98" s="6"/>
      <c r="L98" s="6"/>
      <c r="M98" s="7"/>
      <c r="N98" s="7"/>
      <c r="O98" s="7"/>
      <c r="P98" s="7"/>
      <c r="Q98" s="7"/>
      <c r="R98" s="5"/>
    </row>
    <row r="124" spans="2:19" ht="12.7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2:19" ht="12.7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9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</sheetData>
  <conditionalFormatting sqref="B82:R83">
    <cfRule type="cellIs" priority="1" dxfId="0" operator="equal" stopIfTrue="1">
      <formula>TRUE</formula>
    </cfRule>
  </conditionalFormatting>
  <conditionalFormatting sqref="B41:R41">
    <cfRule type="cellIs" priority="2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WICGR/MIT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Group</dc:creator>
  <cp:keywords/>
  <dc:description/>
  <cp:lastModifiedBy>home</cp:lastModifiedBy>
  <cp:lastPrinted>2005-04-01T20:04:52Z</cp:lastPrinted>
  <dcterms:created xsi:type="dcterms:W3CDTF">2005-01-21T21:10:08Z</dcterms:created>
  <dcterms:modified xsi:type="dcterms:W3CDTF">2005-05-25T02:17:07Z</dcterms:modified>
  <cp:category/>
  <cp:version/>
  <cp:contentType/>
  <cp:contentStatus/>
</cp:coreProperties>
</file>